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<sst xmlns="http://schemas.openxmlformats.org/spreadsheetml/2006/main" count="216" uniqueCount="97">
  <si>
    <t>Nº Orden</t>
  </si>
  <si>
    <t>Fecha</t>
  </si>
  <si>
    <t>RNC/Cedula</t>
  </si>
  <si>
    <t>Proveedor</t>
  </si>
  <si>
    <t>Concepto</t>
  </si>
  <si>
    <t>Total</t>
  </si>
  <si>
    <t xml:space="preserve">AYUNTAMIENTO MUNICIPAL DE GUAYMATE </t>
  </si>
  <si>
    <t>LISTADO DE COMPRAS Y CONTRATACIONES DE ENERO 2021</t>
  </si>
  <si>
    <t>2021 "Año de innovacion y competitividad"</t>
  </si>
  <si>
    <t xml:space="preserve">Ferreteria Detallista </t>
  </si>
  <si>
    <t xml:space="preserve">Material de construccion para aceras y contenes, ademas de material para departamento de limpieza </t>
  </si>
  <si>
    <t xml:space="preserve">Compra de cemento para construccion de aceras y contenes </t>
  </si>
  <si>
    <t xml:space="preserve">Carlos Marino Valerio </t>
  </si>
  <si>
    <t xml:space="preserve">Compra de muebles, equipo de oficina y estanteria </t>
  </si>
  <si>
    <t>Confihog S.R.L.</t>
  </si>
  <si>
    <t xml:space="preserve">Programas de informatica </t>
  </si>
  <si>
    <t xml:space="preserve">Vinicio Borque Cedano </t>
  </si>
  <si>
    <t xml:space="preserve">Servicio para pintar salon de actos delm ayuntamiento, puente principal y local de inapi </t>
  </si>
  <si>
    <t>Constructora Mattmarc S.R.L.</t>
  </si>
  <si>
    <t>Compra de lamparas para el alumbrado del municipio</t>
  </si>
  <si>
    <t>Zamora Auto Adornos S.R.L.</t>
  </si>
  <si>
    <t xml:space="preserve">Compra de equipos de seguridad </t>
  </si>
  <si>
    <t xml:space="preserve">Servicio de arreglo de muebles, equipos de oficina y estanteria </t>
  </si>
  <si>
    <t xml:space="preserve">Francisco Aquiles Gomez Germosen </t>
  </si>
  <si>
    <t>Ferreteria D.T.</t>
  </si>
  <si>
    <t xml:space="preserve">Parqui Construcciones y Diseños </t>
  </si>
  <si>
    <t xml:space="preserve">Infraestructura terrestre y obras </t>
  </si>
  <si>
    <t xml:space="preserve">Julian Alexis Siltera </t>
  </si>
  <si>
    <t xml:space="preserve">Mantenimiento y reparacion de equipos de transporte </t>
  </si>
  <si>
    <t>Variedades, Comerciales y Nov. Berroa SRL.</t>
  </si>
  <si>
    <t>Compras de ayudas alimenticias a personas de escasos recursos del municipio</t>
  </si>
  <si>
    <t>Frenos "El Mellizo"</t>
  </si>
  <si>
    <t>Compra de herramientas para mantenimiento y reparacion de equipos de transporte</t>
  </si>
  <si>
    <t xml:space="preserve">Chiquilandia S.A. </t>
  </si>
  <si>
    <t>Compras de ayudas y donaciones a personas de escasos recursos del municipio</t>
  </si>
  <si>
    <t xml:space="preserve">Loyola Auto Partes C. X A. </t>
  </si>
  <si>
    <t xml:space="preserve">Casimiro Antonio Castillo Rivera </t>
  </si>
  <si>
    <t xml:space="preserve">Alquiler de equipo de transporte, traccion y elevacion </t>
  </si>
  <si>
    <t xml:space="preserve">Joselin Feliz Eduardo </t>
  </si>
  <si>
    <t xml:space="preserve">Manuelin Feliz Eduardo </t>
  </si>
  <si>
    <t xml:space="preserve">Cafeteria Multiplaza </t>
  </si>
  <si>
    <t xml:space="preserve">Servicio de buffet para personal del ayuntamiento </t>
  </si>
  <si>
    <t xml:space="preserve">Super Colmado Heroína </t>
  </si>
  <si>
    <t xml:space="preserve">Colmado Kelvin </t>
  </si>
  <si>
    <t xml:space="preserve">Colmado Robert </t>
  </si>
  <si>
    <t xml:space="preserve">Francis Luis </t>
  </si>
  <si>
    <t>Junior Mejia Beras</t>
  </si>
  <si>
    <t>Mantenimiento y reparacion de equipos de transporte</t>
  </si>
  <si>
    <t xml:space="preserve">Compra de material para reparacion de baños del ayuntamiento </t>
  </si>
  <si>
    <t xml:space="preserve">ALyN Supply </t>
  </si>
  <si>
    <t xml:space="preserve">Compra de cartuchos </t>
  </si>
  <si>
    <t xml:space="preserve">Floristeria Braulio </t>
  </si>
  <si>
    <t xml:space="preserve">Ayudas y donacions ocasionales a hogares y personas </t>
  </si>
  <si>
    <t xml:space="preserve">Garden Solution Valera </t>
  </si>
  <si>
    <t xml:space="preserve">Compra de filamento y cuchilla </t>
  </si>
  <si>
    <t>Papeleria Romana S.R.L.</t>
  </si>
  <si>
    <t xml:space="preserve">Compra de armazon de metal y caja de pendaflex </t>
  </si>
  <si>
    <t>Impresora Chavon S.R.L.</t>
  </si>
  <si>
    <t xml:space="preserve">Compra de libros de contabilidad y tesoreria </t>
  </si>
  <si>
    <t>Centro Grafico del Este S.R.L.</t>
  </si>
  <si>
    <t xml:space="preserve">Impresión, encuadernacion y rotulacion </t>
  </si>
  <si>
    <t>AA Marketing Sport Event S.R.L.</t>
  </si>
  <si>
    <t xml:space="preserve">Publicidad y propaganda </t>
  </si>
  <si>
    <t xml:space="preserve">Elvis Geovanni Cedeño Palmer </t>
  </si>
  <si>
    <t xml:space="preserve">Gastos judiciales institucionales </t>
  </si>
  <si>
    <t>2021-0001</t>
  </si>
  <si>
    <t>2021-0002</t>
  </si>
  <si>
    <t>2021-0005</t>
  </si>
  <si>
    <t>2021-0006</t>
  </si>
  <si>
    <t>2021-0009</t>
  </si>
  <si>
    <t>2021-0003</t>
  </si>
  <si>
    <t>2021-0008</t>
  </si>
  <si>
    <t>2021-0007</t>
  </si>
  <si>
    <t>2021-0004</t>
  </si>
  <si>
    <t>2021-0010</t>
  </si>
  <si>
    <t>2021-0015</t>
  </si>
  <si>
    <t>2021-0020</t>
  </si>
  <si>
    <t>2021-0011</t>
  </si>
  <si>
    <t>2021-0012</t>
  </si>
  <si>
    <t>2021-0013</t>
  </si>
  <si>
    <t>2021-0014</t>
  </si>
  <si>
    <t>2021-0016</t>
  </si>
  <si>
    <t>2021-0017</t>
  </si>
  <si>
    <t>2021-0018</t>
  </si>
  <si>
    <t>2021-0019</t>
  </si>
  <si>
    <t>2021-0021</t>
  </si>
  <si>
    <t>2021-0022</t>
  </si>
  <si>
    <t>2021-0023</t>
  </si>
  <si>
    <t>2021-0024</t>
  </si>
  <si>
    <t>2021-0025</t>
  </si>
  <si>
    <t>2021-0026</t>
  </si>
  <si>
    <t>2021-0027</t>
  </si>
  <si>
    <t>2021-0028</t>
  </si>
  <si>
    <t>2021-0029</t>
  </si>
  <si>
    <t>2021-0030</t>
  </si>
  <si>
    <t>2021-0031</t>
  </si>
  <si>
    <t>2021-0032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</si>
</sst>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dd/mm/yyyy;@"/>
    <numFmt numFmtId="166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scheme val="minor"/>
    </font>
    <font>
      <sz val="11"/>
      <color theme="1"/>
      <name val="Calibri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>
      <alignment vertical="top"/>
    </xf>
    <xf numFmtId="0" fontId="6" fillId="0" borderId="0"/>
    <xf numFmtId="164" fontId="2" fillId="0" borderId="0" applyFont="0" applyFill="0" applyBorder="0" applyAlignment="0" applyProtection="0">
      <alignment vertical="top"/>
    </xf>
  </cellStyleXfs>
  <cellXfs count="35">
    <xf numFmtId="0" fontId="0" fillId="0" borderId="0" xfId="0"/>
    <xf numFmtId="0" fontId="8" fillId="0" borderId="11" xfId="2" applyFont="1" applyFill="1" applyBorder="1" applyAlignment="1">
      <alignment horizontal="center" vertical="center"/>
    </xf>
    <xf numFmtId="0" fontId="0" fillId="0" borderId="11" xfId="0" applyFill="1" applyBorder="1"/>
    <xf numFmtId="0" fontId="10" fillId="0" borderId="0" xfId="0" applyFont="1"/>
    <xf numFmtId="0" fontId="7" fillId="2" borderId="12" xfId="3" applyFont="1" applyFill="1" applyBorder="1" applyAlignment="1">
      <alignment horizontal="center" vertical="distributed" wrapText="1"/>
    </xf>
    <xf numFmtId="0" fontId="7" fillId="2" borderId="13" xfId="3" applyFont="1" applyFill="1" applyBorder="1" applyAlignment="1">
      <alignment horizontal="center" vertical="distributed" wrapText="1"/>
    </xf>
    <xf numFmtId="164" fontId="7" fillId="2" borderId="13" xfId="4" applyNumberFormat="1" applyFont="1" applyFill="1" applyBorder="1" applyAlignment="1">
      <alignment horizontal="center" vertical="distributed" wrapText="1"/>
    </xf>
    <xf numFmtId="0" fontId="7" fillId="2" borderId="14" xfId="3" applyFont="1" applyFill="1" applyBorder="1" applyAlignment="1">
      <alignment horizontal="center" vertical="distributed" wrapText="1"/>
    </xf>
    <xf numFmtId="165" fontId="0" fillId="0" borderId="11" xfId="0" applyNumberFormat="1" applyFont="1" applyFill="1" applyBorder="1" applyAlignment="1">
      <alignment horizontal="center" vertical="center"/>
    </xf>
    <xf numFmtId="0" fontId="0" fillId="3" borderId="0" xfId="0" applyFill="1"/>
    <xf numFmtId="0" fontId="9" fillId="0" borderId="0" xfId="2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center" vertical="center"/>
    </xf>
    <xf numFmtId="166" fontId="0" fillId="0" borderId="11" xfId="1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2" fillId="0" borderId="11" xfId="2" applyFont="1" applyFill="1" applyBorder="1" applyAlignment="1">
      <alignment horizontal="right" vertical="center"/>
    </xf>
    <xf numFmtId="0" fontId="13" fillId="0" borderId="11" xfId="2" applyFont="1" applyFill="1" applyBorder="1" applyAlignment="1">
      <alignment horizontal="center" vertical="center"/>
    </xf>
    <xf numFmtId="165" fontId="14" fillId="0" borderId="11" xfId="3" applyNumberFormat="1" applyFont="1" applyFill="1" applyBorder="1" applyAlignment="1">
      <alignment horizontal="center" vertical="center"/>
    </xf>
    <xf numFmtId="0" fontId="14" fillId="0" borderId="11" xfId="3" applyNumberFormat="1" applyFont="1" applyFill="1" applyBorder="1" applyAlignment="1">
      <alignment horizontal="center" vertical="center"/>
    </xf>
    <xf numFmtId="44" fontId="14" fillId="0" borderId="11" xfId="1" applyFont="1" applyFill="1" applyBorder="1" applyAlignment="1">
      <alignment horizontal="center" vertical="center"/>
    </xf>
    <xf numFmtId="164" fontId="15" fillId="0" borderId="11" xfId="4" applyNumberFormat="1" applyFont="1" applyFill="1" applyBorder="1" applyAlignment="1">
      <alignment horizontal="left" vertical="distributed" wrapText="1"/>
    </xf>
    <xf numFmtId="0" fontId="9" fillId="0" borderId="11" xfId="2" applyFont="1" applyFill="1" applyBorder="1" applyAlignment="1">
      <alignment horizontal="left" vertical="center"/>
    </xf>
    <xf numFmtId="165" fontId="0" fillId="0" borderId="11" xfId="3" applyNumberFormat="1" applyFont="1" applyFill="1" applyBorder="1" applyAlignment="1">
      <alignment horizontal="center" vertical="center"/>
    </xf>
    <xf numFmtId="0" fontId="0" fillId="0" borderId="11" xfId="3" applyNumberFormat="1" applyFont="1" applyFill="1" applyBorder="1" applyAlignment="1">
      <alignment horizontal="center" vertical="center"/>
    </xf>
    <xf numFmtId="44" fontId="0" fillId="0" borderId="11" xfId="1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4" fillId="3" borderId="5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center"/>
    </xf>
    <xf numFmtId="0" fontId="5" fillId="3" borderId="8" xfId="2" applyFont="1" applyFill="1" applyBorder="1" applyAlignment="1">
      <alignment horizontal="center"/>
    </xf>
    <xf numFmtId="0" fontId="5" fillId="3" borderId="9" xfId="2" applyFont="1" applyFill="1" applyBorder="1" applyAlignment="1">
      <alignment horizontal="center"/>
    </xf>
    <xf numFmtId="0" fontId="5" fillId="3" borderId="10" xfId="2" applyFont="1" applyFill="1" applyBorder="1" applyAlignment="1">
      <alignment horizontal="center"/>
    </xf>
    <xf numFmtId="0" fontId="5" fillId="3" borderId="7" xfId="2" applyFont="1" applyFill="1" applyBorder="1" applyAlignment="1">
      <alignment horizontal="center"/>
    </xf>
  </cellXfs>
  <cellStyles count="5">
    <cellStyle name="Moneda" xfId="1" builtinId="4"/>
    <cellStyle name="Moneda 2" xfId="4"/>
    <cellStyle name="Normal" xfId="0" builtinId="0"/>
    <cellStyle name="Normal 4" xfId="2"/>
    <cellStyle name="Normal 4 2" xfId="3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/mm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4:F41" totalsRowShown="0" tableBorderDxfId="6">
  <autoFilter ref="A4:F41"/>
  <tableColumns count="6">
    <tableColumn id="1" name="Nº Orden" dataDxfId="5" dataCellStyle="Normal 4"/>
    <tableColumn id="2" name="Fecha" dataDxfId="4"/>
    <tableColumn id="3" name="RNC/Cedula" dataDxfId="3"/>
    <tableColumn id="4" name="Proveedor" dataDxfId="2"/>
    <tableColumn id="5" name="Concepto" dataDxfId="1" dataCellStyle="Normal 4"/>
    <tableColumn id="6" name="Total" dataDxfId="0" dataCellStyle="Mon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zoomScale="84" zoomScaleNormal="84" workbookViewId="0">
      <selection activeCell="A37" sqref="A37"/>
    </sheetView>
  </sheetViews>
  <sheetFormatPr baseColWidth="10" defaultColWidth="9.140625" defaultRowHeight="15" x14ac:dyDescent="0.25"/>
  <cols>
    <col min="1" max="1" width="12.5703125" customWidth="1"/>
    <col min="2" max="2" width="14.7109375" customWidth="1"/>
    <col min="3" max="3" width="17.42578125" customWidth="1"/>
    <col min="4" max="4" width="42.42578125" customWidth="1"/>
    <col min="5" max="5" width="100.28515625" customWidth="1"/>
    <col min="6" max="6" width="14.140625" customWidth="1"/>
    <col min="7" max="11" width="9.140625" hidden="1" customWidth="1"/>
  </cols>
  <sheetData>
    <row r="1" spans="1:11" ht="42.75" customHeight="1" x14ac:dyDescent="0.4">
      <c r="A1" s="25" t="s">
        <v>6</v>
      </c>
      <c r="B1" s="26"/>
      <c r="C1" s="26"/>
      <c r="D1" s="26"/>
      <c r="E1" s="27"/>
      <c r="F1" s="9"/>
    </row>
    <row r="2" spans="1:11" ht="31.5" customHeight="1" x14ac:dyDescent="0.3">
      <c r="A2" s="28" t="s">
        <v>8</v>
      </c>
      <c r="B2" s="29"/>
      <c r="C2" s="29"/>
      <c r="D2" s="29"/>
      <c r="E2" s="30"/>
      <c r="F2" s="9"/>
    </row>
    <row r="3" spans="1:11" ht="50.25" customHeight="1" thickBot="1" x14ac:dyDescent="0.45">
      <c r="A3" s="31" t="s">
        <v>7</v>
      </c>
      <c r="B3" s="32"/>
      <c r="C3" s="32"/>
      <c r="D3" s="32"/>
      <c r="E3" s="33"/>
      <c r="F3" s="34"/>
      <c r="G3" s="31"/>
      <c r="H3" s="32"/>
      <c r="I3" s="32"/>
      <c r="J3" s="32"/>
      <c r="K3" s="33"/>
    </row>
    <row r="4" spans="1:11" ht="22.5" customHeight="1" x14ac:dyDescent="0.25">
      <c r="A4" s="4" t="s">
        <v>0</v>
      </c>
      <c r="B4" s="5" t="s">
        <v>1</v>
      </c>
      <c r="C4" s="5" t="s">
        <v>2</v>
      </c>
      <c r="D4" s="6" t="s">
        <v>3</v>
      </c>
      <c r="E4" s="6" t="s">
        <v>4</v>
      </c>
      <c r="F4" s="7" t="s">
        <v>5</v>
      </c>
      <c r="H4" s="3"/>
    </row>
    <row r="5" spans="1:11" ht="17.25" customHeight="1" x14ac:dyDescent="0.25">
      <c r="A5" s="1" t="s">
        <v>65</v>
      </c>
      <c r="B5" s="22">
        <v>44208</v>
      </c>
      <c r="C5" s="23">
        <v>10300051413</v>
      </c>
      <c r="D5" s="20" t="s">
        <v>40</v>
      </c>
      <c r="E5" s="21" t="s">
        <v>41</v>
      </c>
      <c r="F5" s="24">
        <v>22374</v>
      </c>
      <c r="H5" s="3"/>
    </row>
    <row r="6" spans="1:11" ht="18.75" customHeight="1" x14ac:dyDescent="0.25">
      <c r="A6" s="1" t="s">
        <v>66</v>
      </c>
      <c r="B6" s="22">
        <v>44208</v>
      </c>
      <c r="C6" s="23">
        <v>10300092458</v>
      </c>
      <c r="D6" s="20" t="s">
        <v>44</v>
      </c>
      <c r="E6" s="21" t="s">
        <v>30</v>
      </c>
      <c r="F6" s="24">
        <v>8460</v>
      </c>
      <c r="H6" s="3"/>
    </row>
    <row r="7" spans="1:11" ht="18.75" customHeight="1" x14ac:dyDescent="0.25">
      <c r="A7" s="1" t="s">
        <v>70</v>
      </c>
      <c r="B7" s="22">
        <v>44208</v>
      </c>
      <c r="C7" s="23">
        <v>2601351667</v>
      </c>
      <c r="D7" s="20" t="s">
        <v>49</v>
      </c>
      <c r="E7" s="21" t="s">
        <v>50</v>
      </c>
      <c r="F7" s="24">
        <v>6073.75</v>
      </c>
      <c r="H7" s="3"/>
    </row>
    <row r="8" spans="1:11" ht="19.5" customHeight="1" x14ac:dyDescent="0.25">
      <c r="A8" s="16" t="s">
        <v>73</v>
      </c>
      <c r="B8" s="17">
        <v>44209</v>
      </c>
      <c r="C8" s="18">
        <v>112002152</v>
      </c>
      <c r="D8" s="20" t="s">
        <v>9</v>
      </c>
      <c r="E8" s="21" t="s">
        <v>10</v>
      </c>
      <c r="F8" s="19">
        <v>370434.38</v>
      </c>
      <c r="H8" s="3"/>
    </row>
    <row r="9" spans="1:11" ht="19.5" customHeight="1" x14ac:dyDescent="0.25">
      <c r="A9" s="1" t="s">
        <v>73</v>
      </c>
      <c r="B9" s="22">
        <v>44209</v>
      </c>
      <c r="C9" s="23">
        <v>40243402860</v>
      </c>
      <c r="D9" s="20" t="s">
        <v>45</v>
      </c>
      <c r="E9" s="21" t="s">
        <v>37</v>
      </c>
      <c r="F9" s="24">
        <v>2000</v>
      </c>
      <c r="H9" s="3"/>
    </row>
    <row r="10" spans="1:11" ht="20.25" customHeight="1" x14ac:dyDescent="0.25">
      <c r="A10" s="1" t="s">
        <v>67</v>
      </c>
      <c r="B10" s="22">
        <v>44209</v>
      </c>
      <c r="C10" s="23">
        <v>131097391</v>
      </c>
      <c r="D10" s="20" t="s">
        <v>29</v>
      </c>
      <c r="E10" s="21" t="s">
        <v>30</v>
      </c>
      <c r="F10" s="24">
        <v>251322.53</v>
      </c>
    </row>
    <row r="11" spans="1:11" ht="15.75" x14ac:dyDescent="0.25">
      <c r="A11" s="1" t="s">
        <v>68</v>
      </c>
      <c r="B11" s="22">
        <v>44210</v>
      </c>
      <c r="C11" s="23">
        <v>112002152</v>
      </c>
      <c r="D11" s="20" t="s">
        <v>9</v>
      </c>
      <c r="E11" s="21" t="s">
        <v>48</v>
      </c>
      <c r="F11" s="24">
        <v>36697.31</v>
      </c>
    </row>
    <row r="12" spans="1:11" ht="15.75" x14ac:dyDescent="0.25">
      <c r="A12" s="1" t="s">
        <v>72</v>
      </c>
      <c r="B12" s="22">
        <v>44211</v>
      </c>
      <c r="C12" s="23">
        <v>10300075313</v>
      </c>
      <c r="D12" s="20" t="s">
        <v>46</v>
      </c>
      <c r="E12" s="21" t="s">
        <v>47</v>
      </c>
      <c r="F12" s="24">
        <v>30300</v>
      </c>
    </row>
    <row r="13" spans="1:11" ht="15.75" x14ac:dyDescent="0.25">
      <c r="A13" s="1" t="s">
        <v>71</v>
      </c>
      <c r="B13" s="22">
        <v>44212</v>
      </c>
      <c r="C13" s="23">
        <v>10300106985</v>
      </c>
      <c r="D13" s="20" t="s">
        <v>38</v>
      </c>
      <c r="E13" s="21" t="s">
        <v>28</v>
      </c>
      <c r="F13" s="24">
        <v>4920</v>
      </c>
    </row>
    <row r="14" spans="1:11" ht="15.75" x14ac:dyDescent="0.25">
      <c r="A14" s="1" t="s">
        <v>69</v>
      </c>
      <c r="B14" s="22">
        <v>44213</v>
      </c>
      <c r="C14" s="23">
        <v>10300099818</v>
      </c>
      <c r="D14" s="20" t="s">
        <v>39</v>
      </c>
      <c r="E14" s="21" t="s">
        <v>28</v>
      </c>
      <c r="F14" s="24">
        <v>3200</v>
      </c>
    </row>
    <row r="15" spans="1:11" ht="15.75" x14ac:dyDescent="0.25">
      <c r="A15" s="1" t="s">
        <v>74</v>
      </c>
      <c r="B15" s="22">
        <v>44214</v>
      </c>
      <c r="C15" s="23">
        <v>101889934</v>
      </c>
      <c r="D15" s="20" t="s">
        <v>35</v>
      </c>
      <c r="E15" s="21" t="s">
        <v>32</v>
      </c>
      <c r="F15" s="24">
        <v>4400</v>
      </c>
    </row>
    <row r="16" spans="1:11" ht="15.75" x14ac:dyDescent="0.25">
      <c r="A16" s="1" t="s">
        <v>77</v>
      </c>
      <c r="B16" s="22">
        <v>44215</v>
      </c>
      <c r="C16" s="23">
        <v>10300061057</v>
      </c>
      <c r="D16" s="20" t="s">
        <v>42</v>
      </c>
      <c r="E16" s="21" t="s">
        <v>30</v>
      </c>
      <c r="F16" s="24">
        <v>29025</v>
      </c>
    </row>
    <row r="17" spans="1:6" ht="15.75" x14ac:dyDescent="0.25">
      <c r="A17" s="1" t="s">
        <v>78</v>
      </c>
      <c r="B17" s="22">
        <v>44216</v>
      </c>
      <c r="C17" s="23">
        <v>8500020899</v>
      </c>
      <c r="D17" s="20" t="s">
        <v>43</v>
      </c>
      <c r="E17" s="21" t="s">
        <v>30</v>
      </c>
      <c r="F17" s="24">
        <v>19000</v>
      </c>
    </row>
    <row r="18" spans="1:6" ht="15.75" x14ac:dyDescent="0.25">
      <c r="A18" s="1" t="s">
        <v>79</v>
      </c>
      <c r="B18" s="22">
        <v>44397</v>
      </c>
      <c r="C18" s="23">
        <v>130254796</v>
      </c>
      <c r="D18" s="20" t="s">
        <v>55</v>
      </c>
      <c r="E18" s="21" t="s">
        <v>56</v>
      </c>
      <c r="F18" s="24">
        <v>4322.25</v>
      </c>
    </row>
    <row r="19" spans="1:6" ht="15.75" x14ac:dyDescent="0.25">
      <c r="A19" s="1" t="s">
        <v>80</v>
      </c>
      <c r="B19" s="22">
        <v>44217</v>
      </c>
      <c r="C19" s="23">
        <v>102477981</v>
      </c>
      <c r="D19" s="20" t="s">
        <v>31</v>
      </c>
      <c r="E19" s="21" t="s">
        <v>32</v>
      </c>
      <c r="F19" s="24">
        <v>11500</v>
      </c>
    </row>
    <row r="20" spans="1:6" ht="15.75" x14ac:dyDescent="0.25">
      <c r="A20" s="1" t="s">
        <v>75</v>
      </c>
      <c r="B20" s="22">
        <v>44218</v>
      </c>
      <c r="C20" s="23">
        <v>10300046314</v>
      </c>
      <c r="D20" s="20" t="s">
        <v>36</v>
      </c>
      <c r="E20" s="21" t="s">
        <v>37</v>
      </c>
      <c r="F20" s="24">
        <v>52500</v>
      </c>
    </row>
    <row r="21" spans="1:6" ht="15.75" x14ac:dyDescent="0.25">
      <c r="A21" s="1" t="s">
        <v>81</v>
      </c>
      <c r="B21" s="22">
        <v>44219</v>
      </c>
      <c r="C21" s="23">
        <v>130067619</v>
      </c>
      <c r="D21" s="20" t="s">
        <v>33</v>
      </c>
      <c r="E21" s="21" t="s">
        <v>34</v>
      </c>
      <c r="F21" s="24">
        <v>28690.22</v>
      </c>
    </row>
    <row r="22" spans="1:6" ht="15.75" x14ac:dyDescent="0.25">
      <c r="A22" s="1" t="s">
        <v>82</v>
      </c>
      <c r="B22" s="22">
        <v>44219</v>
      </c>
      <c r="C22" s="23">
        <v>130862516</v>
      </c>
      <c r="D22" s="20" t="s">
        <v>61</v>
      </c>
      <c r="E22" s="21" t="s">
        <v>62</v>
      </c>
      <c r="F22" s="24">
        <v>11300</v>
      </c>
    </row>
    <row r="23" spans="1:6" ht="15.75" x14ac:dyDescent="0.25">
      <c r="A23" s="1" t="s">
        <v>83</v>
      </c>
      <c r="B23" s="22">
        <v>44219</v>
      </c>
      <c r="C23" s="23">
        <v>2600582593</v>
      </c>
      <c r="D23" s="20" t="s">
        <v>63</v>
      </c>
      <c r="E23" s="21" t="s">
        <v>64</v>
      </c>
      <c r="F23" s="24">
        <v>7000</v>
      </c>
    </row>
    <row r="24" spans="1:6" ht="15.75" x14ac:dyDescent="0.25">
      <c r="A24" s="1" t="s">
        <v>84</v>
      </c>
      <c r="B24" s="22">
        <v>44220</v>
      </c>
      <c r="C24" s="23">
        <v>26000156828</v>
      </c>
      <c r="D24" s="20" t="s">
        <v>24</v>
      </c>
      <c r="E24" s="21" t="s">
        <v>11</v>
      </c>
      <c r="F24" s="24">
        <v>56883.040000000001</v>
      </c>
    </row>
    <row r="25" spans="1:6" ht="14.25" customHeight="1" x14ac:dyDescent="0.25">
      <c r="A25" s="1" t="s">
        <v>76</v>
      </c>
      <c r="B25" s="22">
        <v>44221</v>
      </c>
      <c r="C25" s="23">
        <v>2601169234</v>
      </c>
      <c r="D25" s="20" t="s">
        <v>25</v>
      </c>
      <c r="E25" s="21" t="s">
        <v>26</v>
      </c>
      <c r="F25" s="24">
        <v>388636.6</v>
      </c>
    </row>
    <row r="26" spans="1:6" ht="15.75" x14ac:dyDescent="0.25">
      <c r="A26" s="1" t="s">
        <v>85</v>
      </c>
      <c r="B26" s="22">
        <v>44222</v>
      </c>
      <c r="C26" s="23">
        <v>3000020614</v>
      </c>
      <c r="D26" s="20" t="s">
        <v>27</v>
      </c>
      <c r="E26" s="21" t="s">
        <v>28</v>
      </c>
      <c r="F26" s="24">
        <v>40000</v>
      </c>
    </row>
    <row r="27" spans="1:6" ht="15.75" x14ac:dyDescent="0.25">
      <c r="A27" s="1" t="s">
        <v>86</v>
      </c>
      <c r="B27" s="22">
        <v>44223</v>
      </c>
      <c r="C27" s="23">
        <v>132120663</v>
      </c>
      <c r="D27" s="20" t="s">
        <v>20</v>
      </c>
      <c r="E27" s="21" t="s">
        <v>21</v>
      </c>
      <c r="F27" s="24">
        <v>53196.19</v>
      </c>
    </row>
    <row r="28" spans="1:6" ht="15.75" x14ac:dyDescent="0.25">
      <c r="A28" s="1" t="s">
        <v>87</v>
      </c>
      <c r="B28" s="22">
        <v>44224</v>
      </c>
      <c r="C28" s="23">
        <v>2600981258</v>
      </c>
      <c r="D28" s="20" t="s">
        <v>23</v>
      </c>
      <c r="E28" s="21" t="s">
        <v>22</v>
      </c>
      <c r="F28" s="24">
        <v>25650</v>
      </c>
    </row>
    <row r="29" spans="1:6" ht="15.75" x14ac:dyDescent="0.25">
      <c r="A29" s="1" t="s">
        <v>88</v>
      </c>
      <c r="B29" s="22">
        <v>44224</v>
      </c>
      <c r="C29" s="23">
        <v>112104372</v>
      </c>
      <c r="D29" s="20" t="s">
        <v>57</v>
      </c>
      <c r="E29" s="21" t="s">
        <v>58</v>
      </c>
      <c r="F29" s="24">
        <v>19210</v>
      </c>
    </row>
    <row r="30" spans="1:6" ht="15.75" x14ac:dyDescent="0.25">
      <c r="A30" s="1" t="s">
        <v>89</v>
      </c>
      <c r="B30" s="22">
        <v>44224</v>
      </c>
      <c r="C30" s="23">
        <v>131561659</v>
      </c>
      <c r="D30" s="20" t="s">
        <v>59</v>
      </c>
      <c r="E30" s="21" t="s">
        <v>60</v>
      </c>
      <c r="F30" s="24">
        <v>11300</v>
      </c>
    </row>
    <row r="31" spans="1:6" ht="15.75" x14ac:dyDescent="0.25">
      <c r="A31" s="1" t="s">
        <v>90</v>
      </c>
      <c r="B31" s="22">
        <v>44225</v>
      </c>
      <c r="C31" s="23">
        <v>132097432</v>
      </c>
      <c r="D31" s="20" t="s">
        <v>18</v>
      </c>
      <c r="E31" s="21" t="s">
        <v>19</v>
      </c>
      <c r="F31" s="24">
        <v>58805.2</v>
      </c>
    </row>
    <row r="32" spans="1:6" ht="15.75" x14ac:dyDescent="0.25">
      <c r="A32" s="1" t="s">
        <v>91</v>
      </c>
      <c r="B32" s="22">
        <v>44225</v>
      </c>
      <c r="C32" s="23">
        <v>130650764</v>
      </c>
      <c r="D32" s="20" t="s">
        <v>51</v>
      </c>
      <c r="E32" s="21" t="s">
        <v>52</v>
      </c>
      <c r="F32" s="24">
        <v>12430</v>
      </c>
    </row>
    <row r="33" spans="1:6" ht="15.75" x14ac:dyDescent="0.25">
      <c r="A33" s="1" t="s">
        <v>92</v>
      </c>
      <c r="B33" s="22">
        <v>44225</v>
      </c>
      <c r="C33" s="23">
        <v>131584731</v>
      </c>
      <c r="D33" s="20" t="s">
        <v>53</v>
      </c>
      <c r="E33" s="21" t="s">
        <v>54</v>
      </c>
      <c r="F33" s="24">
        <v>5700</v>
      </c>
    </row>
    <row r="34" spans="1:6" ht="15.75" x14ac:dyDescent="0.25">
      <c r="A34" s="1" t="s">
        <v>93</v>
      </c>
      <c r="B34" s="22">
        <v>44226</v>
      </c>
      <c r="C34" s="23">
        <v>10300065843</v>
      </c>
      <c r="D34" s="20" t="s">
        <v>16</v>
      </c>
      <c r="E34" s="21" t="s">
        <v>17</v>
      </c>
      <c r="F34" s="24">
        <v>22920</v>
      </c>
    </row>
    <row r="35" spans="1:6" ht="15.75" x14ac:dyDescent="0.25">
      <c r="A35" s="1" t="s">
        <v>94</v>
      </c>
      <c r="B35" s="22">
        <v>44227</v>
      </c>
      <c r="C35" s="23">
        <v>112002152</v>
      </c>
      <c r="D35" s="20" t="s">
        <v>9</v>
      </c>
      <c r="E35" s="21" t="s">
        <v>11</v>
      </c>
      <c r="F35" s="24">
        <v>74982.210000000006</v>
      </c>
    </row>
    <row r="36" spans="1:6" ht="15.75" x14ac:dyDescent="0.25">
      <c r="A36" s="1" t="s">
        <v>95</v>
      </c>
      <c r="B36" s="22">
        <v>44228</v>
      </c>
      <c r="C36" s="23">
        <v>2600279851</v>
      </c>
      <c r="D36" s="20" t="s">
        <v>12</v>
      </c>
      <c r="E36" s="21" t="s">
        <v>13</v>
      </c>
      <c r="F36" s="24">
        <v>7571</v>
      </c>
    </row>
    <row r="37" spans="1:6" ht="15.75" x14ac:dyDescent="0.25">
      <c r="A37" s="1" t="s">
        <v>96</v>
      </c>
      <c r="B37" s="22">
        <v>44229</v>
      </c>
      <c r="C37" s="23">
        <v>123010656</v>
      </c>
      <c r="D37" s="20" t="s">
        <v>14</v>
      </c>
      <c r="E37" s="21" t="s">
        <v>15</v>
      </c>
      <c r="F37" s="24">
        <v>9500</v>
      </c>
    </row>
    <row r="38" spans="1:6" ht="15.75" x14ac:dyDescent="0.25">
      <c r="A38" s="1"/>
      <c r="B38" s="22"/>
      <c r="C38" s="23"/>
      <c r="D38" s="20"/>
      <c r="E38" s="21"/>
      <c r="F38" s="24"/>
    </row>
    <row r="39" spans="1:6" ht="15.75" x14ac:dyDescent="0.25">
      <c r="A39" s="1"/>
      <c r="B39" s="22"/>
      <c r="C39" s="23"/>
      <c r="D39" s="20"/>
      <c r="E39" s="21"/>
      <c r="F39" s="24"/>
    </row>
    <row r="40" spans="1:6" ht="15.75" x14ac:dyDescent="0.25">
      <c r="A40" s="1"/>
      <c r="B40" s="22"/>
      <c r="C40" s="23"/>
      <c r="D40" s="20"/>
      <c r="E40" s="21"/>
      <c r="F40" s="24"/>
    </row>
    <row r="41" spans="1:6" x14ac:dyDescent="0.25">
      <c r="A41" s="1"/>
      <c r="B41" s="8"/>
      <c r="C41" s="11"/>
      <c r="D41" s="2"/>
      <c r="E41" s="15" t="s">
        <v>5</v>
      </c>
      <c r="F41" s="12">
        <f>SUBTOTAL(109,F5:F40)</f>
        <v>1690303.68</v>
      </c>
    </row>
    <row r="42" spans="1:6" x14ac:dyDescent="0.25">
      <c r="F42" s="10"/>
    </row>
    <row r="43" spans="1:6" x14ac:dyDescent="0.25">
      <c r="F43" s="13"/>
    </row>
    <row r="44" spans="1:6" x14ac:dyDescent="0.25">
      <c r="F44" s="14"/>
    </row>
  </sheetData>
  <mergeCells count="4">
    <mergeCell ref="A1:E1"/>
    <mergeCell ref="A2:E2"/>
    <mergeCell ref="A3:E3"/>
    <mergeCell ref="F3:K3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2021-05-13T16:45:20Z</dcterms:modified>
</cp:coreProperties>
</file>