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7470" windowHeight="2760"/>
  </bookViews>
  <sheets>
    <sheet name="Hoja1" sheetId="1" r:id="rId1"/>
  </sheets>
  <definedNames>
    <definedName name="_xlnm._FilterDatabase" localSheetId="0" hidden="1">Hoja1!$A$5:$G$26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<sst xmlns="http://schemas.openxmlformats.org/spreadsheetml/2006/main" count="97" uniqueCount="85">
  <si>
    <t>Unidad de Compras y Contrataciones</t>
  </si>
  <si>
    <t>Nº de Orden</t>
  </si>
  <si>
    <t>FECHA</t>
  </si>
  <si>
    <t>PROVEEDOR</t>
  </si>
  <si>
    <t>RNC o CEDULA</t>
  </si>
  <si>
    <t>CONCEPTO</t>
  </si>
  <si>
    <t>TOTAL</t>
  </si>
  <si>
    <t xml:space="preserve">Ayuntamiento Municipal de Guaymate </t>
  </si>
  <si>
    <t>C/TENIENTE AMADO GARCIA NO. 01, MUNICIPIO DE GUAYMATE, PROVINCIA LA ROMANA.</t>
  </si>
  <si>
    <t>AUX. DE  COMPRAS Y CONTRATACIONES</t>
  </si>
  <si>
    <t>PREPARADO POR NAIDHELYN LOREYMI MOTA</t>
  </si>
  <si>
    <t>MONTO TOTAL</t>
  </si>
  <si>
    <t>Listado de compras de Febrero 2024</t>
  </si>
  <si>
    <t>2024-0040</t>
  </si>
  <si>
    <t xml:space="preserve">YAFREISY JOSE </t>
  </si>
  <si>
    <t xml:space="preserve">SERVICIO DE LIMPIEZA EN LAS CALLES DEL MUNICIPIO Y EN EL PARQUE CENTRAL JUAN PABLO DUARTE. </t>
  </si>
  <si>
    <t>2024-0048</t>
  </si>
  <si>
    <t xml:space="preserve">RAFAEL ANTONIO DE LA CRUZ MEDINA </t>
  </si>
  <si>
    <t xml:space="preserve">DIVERSOS ARTICULOS PARA USO EN EL AYUNTAMIENTO. </t>
  </si>
  <si>
    <t>2024-0060</t>
  </si>
  <si>
    <t xml:space="preserve">CENTRO GRAFICO DEL ESTE </t>
  </si>
  <si>
    <t>ORDENES DE DESPACHO PARA DESPACHO DE LA ALCALDESA.</t>
  </si>
  <si>
    <t>2024-0063</t>
  </si>
  <si>
    <t xml:space="preserve">LUIS ENRRIQUEZ DEL ROSARIO GERONIMO </t>
  </si>
  <si>
    <t>2024-0041</t>
  </si>
  <si>
    <t xml:space="preserve">CASIMIRO ANTONIO CASTILLO </t>
  </si>
  <si>
    <t>2024-0042</t>
  </si>
  <si>
    <t>VICENTE JEREZ CADO</t>
  </si>
  <si>
    <t>SERVICIO DE RECOGIDA DE BASURA EN EL MUNICIPIO EN FERIADOS</t>
  </si>
  <si>
    <t xml:space="preserve">SERVICIO DE REPARACION DE CAMION DE BASURA BLANCO PEQUEÑO. </t>
  </si>
  <si>
    <t xml:space="preserve">SERVICIO DE REPARACION DE GOMAS DE EQUIPO DE TRANSPORTE DEL AYUNTAMIENTO. </t>
  </si>
  <si>
    <t>2024-0043</t>
  </si>
  <si>
    <t xml:space="preserve">JUNIOR MEJIA BERAS </t>
  </si>
  <si>
    <t xml:space="preserve">SERVICIO DE ELECTRICIDAD EN PARQUE MUNICIPAL JUAN PABLO DUARTE, EN LAMPARAS DE LAS CALLES DEL MUNICIPIO, ENTRE OTRAS. </t>
  </si>
  <si>
    <t>2024-0047</t>
  </si>
  <si>
    <t xml:space="preserve">JONATHAN MARTIR ARIAS VARGAS </t>
  </si>
  <si>
    <t xml:space="preserve">SERVICIO DE BARRIDA Y RECOGIDA DE BASURA EN EL BATEY 16. </t>
  </si>
  <si>
    <t>2024-0049</t>
  </si>
  <si>
    <t xml:space="preserve">JULIO CESAR JIMENEZ REYES </t>
  </si>
  <si>
    <t>SERVICIO DE REPARACION DE GUAGUA DE LA FUNERARIA MUNICIPAL</t>
  </si>
  <si>
    <t>2024-0050</t>
  </si>
  <si>
    <t>2024-0051</t>
  </si>
  <si>
    <t>2024-0052</t>
  </si>
  <si>
    <t>2024-0053</t>
  </si>
  <si>
    <t>2024-0054</t>
  </si>
  <si>
    <t xml:space="preserve">FERRETERIA DETALLISTA </t>
  </si>
  <si>
    <t>PINTURA Y OTROS ARTICULOS PARA PREPARACION DEL PARQUE CENTRAL JUAN PABLO DUARTE PARA LAS PATRONALES SAN JOSE DE OBRERO 2024.</t>
  </si>
  <si>
    <t>MATERIAL DE CONSTRUCCION  PARA PREPARACION DEL PARQUE CENTRAL JUAN PABLO DUARTE PARA LAS PATRONALES SAN JOSE DE OBRERO 2024.</t>
  </si>
  <si>
    <t>CEMENTO  PARA PREPARACION DEL PARQUE CENTRAL JUAN PABLO DUARTE PARA LAS PATRONALES SAN JOSE DE OBRERO 2024.</t>
  </si>
  <si>
    <t xml:space="preserve">ARTICULOS DIVERSOS PARA USO EN EL AYUNTAMIENTO. </t>
  </si>
  <si>
    <t xml:space="preserve">ALAMBRE PARA LA INSTALACION DE BOMBILLOS EN EL PARQUE CENTRAL JUAN PABLO DUARTE Y LA FUNERARIA MUNICIPAL. </t>
  </si>
  <si>
    <t>2024-0078</t>
  </si>
  <si>
    <t xml:space="preserve">SERVICIO DE REPARACION COMPACTADOR DE LA RECOGIDA DE DESECHOS SOLIDOS. </t>
  </si>
  <si>
    <t>2024-0069</t>
  </si>
  <si>
    <t xml:space="preserve">JULIO JOSE </t>
  </si>
  <si>
    <t xml:space="preserve">DONACION DE UNIFORME PARA EQUIPO DE BEISBOL DEL MUNICIPIO DE GUAYMATE. </t>
  </si>
  <si>
    <t>2024-0068</t>
  </si>
  <si>
    <t xml:space="preserve">MARIO LUIS AMPARO JAVIER </t>
  </si>
  <si>
    <t xml:space="preserve">SERVICIO DE PUBLICIDAD. </t>
  </si>
  <si>
    <t>2024-0065</t>
  </si>
  <si>
    <t xml:space="preserve">SERVICIO DE ALQUILER DE CAMION PARA LA RECOGIDA DE DESECHOS SOLIDOS EN EL MUNICIPIO, MAS PERSONAL CONTRATADO. </t>
  </si>
  <si>
    <t>2024-0067</t>
  </si>
  <si>
    <t xml:space="preserve">MARIA ELIZABETH ALVAREZ </t>
  </si>
  <si>
    <t xml:space="preserve">SERVICIO DE PUBLICIDAD CORRESPONDIENTE AL MES DE FEBRERO 2024. </t>
  </si>
  <si>
    <t>2024-0075</t>
  </si>
  <si>
    <t xml:space="preserve">FLORISTERIA BRAULIO </t>
  </si>
  <si>
    <t>OFRENDA TRICOLOR PARA ACTO DEL 27 DE FEBRERO POR MOTIVO DE LA INDEPENDENCIA DOMINICANA.</t>
  </si>
  <si>
    <t>2024-0071</t>
  </si>
  <si>
    <t>NAZARIO PELAEZ RIJO</t>
  </si>
  <si>
    <t xml:space="preserve">SERVICIO DE ARREGLO DE TUBERIAS EN DISTINTAS PARTES DEL MUNICIPIO, POR CONSTRUCCION DE ACERAS Y CONTENES. </t>
  </si>
  <si>
    <t>4-02-38500-587</t>
  </si>
  <si>
    <t>1-03-00004-503</t>
  </si>
  <si>
    <t>1-31-56165-9</t>
  </si>
  <si>
    <t>0-26-01178-334</t>
  </si>
  <si>
    <t>1-03-00046-314</t>
  </si>
  <si>
    <t>0-23-01204-638</t>
  </si>
  <si>
    <t>1-03-00075-313</t>
  </si>
  <si>
    <t>1-03-00086-500</t>
  </si>
  <si>
    <t>0-27-00304-088</t>
  </si>
  <si>
    <t>1-12-00215-2</t>
  </si>
  <si>
    <t>1-03-00095-758</t>
  </si>
  <si>
    <t>4-02-13303-890</t>
  </si>
  <si>
    <t>0-26-01351-667</t>
  </si>
  <si>
    <t>1-03-00082-558</t>
  </si>
  <si>
    <t>1-30-65076-4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</si>
</sst>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12"/>
      <color rgb="FFFF0000"/>
      <name val="Calibri"/>
      <family val="2"/>
      <scheme val="minor"/>
    </font>
    <font>
      <sz val="14"/>
      <color indexed="8"/>
      <name val="Arial"/>
      <family val="2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</cellStyleXfs>
  <cellXfs count="21">
    <xf numFmtId="0" fontId="0" fillId="0" borderId="0" xfId="0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164" fontId="3" fillId="2" borderId="3" xfId="3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7" fillId="0" borderId="1" xfId="0" applyFont="1" applyBorder="1" applyAlignment="1">
      <alignment horizontal="right"/>
    </xf>
    <xf numFmtId="1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right" wrapText="1"/>
    </xf>
    <xf numFmtId="0" fontId="7" fillId="0" borderId="1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4">
    <cellStyle name="Moneda 2" xfId="3"/>
    <cellStyle name="Normal" xfId="0" builtinId="0"/>
    <cellStyle name="Normal 4" xfId="1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359229</xdr:colOff>
      <xdr:row>0</xdr:row>
      <xdr:rowOff>222696</xdr:rowOff>
    </xdr:from>
    <xdr:to>
      <xdr:col>1</xdr:col>
      <xdr:colOff>234043</xdr:colOff>
      <xdr:row>3</xdr:row>
      <xdr:rowOff>235863</xdr:rowOff>
    </xdr:to>
    <xdr:pic>
      <xdr:nvPicPr>
        <xdr:cNvPr id="5" name="3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9" y="222696"/>
          <a:ext cx="1357993" cy="1128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="70" zoomScaleNormal="70" workbookViewId="0">
      <selection activeCell="D25" sqref="D25"/>
    </sheetView>
  </sheetViews>
  <sheetFormatPr baseColWidth="10" defaultRowHeight="15.75"/>
  <cols>
    <col min="1" max="1" width="22.140625" style="1" customWidth="1"/>
    <col min="2" max="2" width="14.28515625" customWidth="1"/>
    <col min="3" max="3" width="66.28515625" bestFit="1" customWidth="1"/>
    <col min="4" max="4" width="22.7109375" style="2" bestFit="1" customWidth="1"/>
    <col min="5" max="5" width="87" customWidth="1"/>
    <col min="6" max="6" width="19.7109375" customWidth="1"/>
    <col min="7" max="7" width="13" bestFit="1" customWidth="1"/>
  </cols>
  <sheetData>
    <row r="1" spans="1:6" ht="36.75" customHeight="1">
      <c r="A1" s="18" t="s">
        <v>7</v>
      </c>
      <c r="B1" s="18"/>
      <c r="C1" s="18"/>
      <c r="D1" s="18"/>
      <c r="E1" s="18"/>
      <c r="F1" s="18"/>
    </row>
    <row r="2" spans="1:6" ht="22.5" customHeight="1">
      <c r="A2" s="19" t="s">
        <v>8</v>
      </c>
      <c r="B2" s="19"/>
      <c r="C2" s="19"/>
      <c r="D2" s="19"/>
      <c r="E2" s="19"/>
      <c r="F2" s="19"/>
    </row>
    <row r="3" spans="1:6" ht="29.25" customHeight="1">
      <c r="A3" s="19" t="s">
        <v>0</v>
      </c>
      <c r="B3" s="19"/>
      <c r="C3" s="19"/>
      <c r="D3" s="19"/>
      <c r="E3" s="19"/>
      <c r="F3" s="19"/>
    </row>
    <row r="4" spans="1:6" ht="34.5" customHeight="1" thickBot="1">
      <c r="A4" s="20" t="s">
        <v>12</v>
      </c>
      <c r="B4" s="20"/>
      <c r="C4" s="20"/>
      <c r="D4" s="20"/>
      <c r="E4" s="20"/>
      <c r="F4" s="20"/>
    </row>
    <row r="5" spans="1:6">
      <c r="A5" s="3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6" t="s">
        <v>6</v>
      </c>
    </row>
    <row r="6" spans="1:6" s="8" customFormat="1" ht="36.75">
      <c r="A6" s="9" t="s">
        <v>13</v>
      </c>
      <c r="B6" s="10">
        <v>45324</v>
      </c>
      <c r="C6" s="11" t="s">
        <v>14</v>
      </c>
      <c r="D6" s="14" t="s">
        <v>70</v>
      </c>
      <c r="E6" s="12" t="s">
        <v>15</v>
      </c>
      <c r="F6" s="13">
        <v>5000</v>
      </c>
    </row>
    <row r="7" spans="1:6" s="8" customFormat="1" ht="18.75">
      <c r="A7" s="9" t="s">
        <v>16</v>
      </c>
      <c r="B7" s="10">
        <v>45324</v>
      </c>
      <c r="C7" s="11" t="s">
        <v>17</v>
      </c>
      <c r="D7" s="14" t="s">
        <v>71</v>
      </c>
      <c r="E7" s="12" t="s">
        <v>18</v>
      </c>
      <c r="F7" s="13">
        <v>4425</v>
      </c>
    </row>
    <row r="8" spans="1:6" s="8" customFormat="1" ht="36.75">
      <c r="A8" s="9" t="s">
        <v>19</v>
      </c>
      <c r="B8" s="10">
        <v>45324</v>
      </c>
      <c r="C8" s="11" t="s">
        <v>20</v>
      </c>
      <c r="D8" s="14" t="s">
        <v>72</v>
      </c>
      <c r="E8" s="12" t="s">
        <v>21</v>
      </c>
      <c r="F8" s="13">
        <v>13631</v>
      </c>
    </row>
    <row r="9" spans="1:6" s="8" customFormat="1" ht="36.75">
      <c r="A9" s="9" t="s">
        <v>22</v>
      </c>
      <c r="B9" s="10">
        <v>45325</v>
      </c>
      <c r="C9" s="11" t="s">
        <v>23</v>
      </c>
      <c r="D9" s="14" t="s">
        <v>73</v>
      </c>
      <c r="E9" s="17" t="s">
        <v>29</v>
      </c>
      <c r="F9" s="13">
        <v>148499</v>
      </c>
    </row>
    <row r="10" spans="1:6" s="8" customFormat="1" ht="24.6" customHeight="1">
      <c r="A10" s="9" t="s">
        <v>24</v>
      </c>
      <c r="B10" s="10">
        <v>45327</v>
      </c>
      <c r="C10" s="11" t="s">
        <v>25</v>
      </c>
      <c r="D10" s="14" t="s">
        <v>74</v>
      </c>
      <c r="E10" s="12" t="s">
        <v>28</v>
      </c>
      <c r="F10" s="13">
        <v>13000</v>
      </c>
    </row>
    <row r="11" spans="1:6" s="8" customFormat="1" ht="36.75">
      <c r="A11" s="9" t="s">
        <v>26</v>
      </c>
      <c r="B11" s="10">
        <v>45327</v>
      </c>
      <c r="C11" s="11" t="s">
        <v>27</v>
      </c>
      <c r="D11" s="14" t="s">
        <v>75</v>
      </c>
      <c r="E11" s="12" t="s">
        <v>30</v>
      </c>
      <c r="F11" s="13">
        <v>7200</v>
      </c>
    </row>
    <row r="12" spans="1:6" s="8" customFormat="1" ht="54.75">
      <c r="A12" s="9" t="s">
        <v>31</v>
      </c>
      <c r="B12" s="10">
        <v>45327</v>
      </c>
      <c r="C12" s="11" t="s">
        <v>32</v>
      </c>
      <c r="D12" s="14" t="s">
        <v>76</v>
      </c>
      <c r="E12" s="12" t="s">
        <v>33</v>
      </c>
      <c r="F12" s="13">
        <v>23500</v>
      </c>
    </row>
    <row r="13" spans="1:6" s="8" customFormat="1" ht="36.75">
      <c r="A13" s="9" t="s">
        <v>34</v>
      </c>
      <c r="B13" s="10">
        <v>45331</v>
      </c>
      <c r="C13" s="11" t="s">
        <v>35</v>
      </c>
      <c r="D13" s="14" t="s">
        <v>77</v>
      </c>
      <c r="E13" s="12" t="s">
        <v>36</v>
      </c>
      <c r="F13" s="13">
        <v>5000</v>
      </c>
    </row>
    <row r="14" spans="1:6" s="8" customFormat="1" ht="36.75">
      <c r="A14" s="9" t="s">
        <v>37</v>
      </c>
      <c r="B14" s="10">
        <v>45331</v>
      </c>
      <c r="C14" s="11" t="s">
        <v>38</v>
      </c>
      <c r="D14" s="14" t="s">
        <v>78</v>
      </c>
      <c r="E14" s="12" t="s">
        <v>39</v>
      </c>
      <c r="F14" s="13">
        <v>29897</v>
      </c>
    </row>
    <row r="15" spans="1:6" s="8" customFormat="1" ht="54.75">
      <c r="A15" s="9" t="s">
        <v>40</v>
      </c>
      <c r="B15" s="10">
        <v>45331</v>
      </c>
      <c r="C15" s="11" t="s">
        <v>45</v>
      </c>
      <c r="D15" s="14" t="s">
        <v>79</v>
      </c>
      <c r="E15" s="12" t="s">
        <v>46</v>
      </c>
      <c r="F15" s="13">
        <v>5000.63</v>
      </c>
    </row>
    <row r="16" spans="1:6" s="8" customFormat="1" ht="54.75">
      <c r="A16" s="9" t="s">
        <v>41</v>
      </c>
      <c r="B16" s="10">
        <v>45331</v>
      </c>
      <c r="C16" s="11" t="s">
        <v>45</v>
      </c>
      <c r="D16" s="14" t="s">
        <v>79</v>
      </c>
      <c r="E16" s="12" t="s">
        <v>47</v>
      </c>
      <c r="F16" s="13">
        <v>30077.37</v>
      </c>
    </row>
    <row r="17" spans="1:6" s="8" customFormat="1" ht="54.75">
      <c r="A17" s="9" t="s">
        <v>42</v>
      </c>
      <c r="B17" s="10">
        <v>45331</v>
      </c>
      <c r="C17" s="11" t="s">
        <v>45</v>
      </c>
      <c r="D17" s="14" t="s">
        <v>79</v>
      </c>
      <c r="E17" s="12" t="s">
        <v>48</v>
      </c>
      <c r="F17" s="13">
        <v>3469.2</v>
      </c>
    </row>
    <row r="18" spans="1:6" s="8" customFormat="1" ht="18.75">
      <c r="A18" s="9" t="s">
        <v>43</v>
      </c>
      <c r="B18" s="10">
        <v>45331</v>
      </c>
      <c r="C18" s="11" t="s">
        <v>45</v>
      </c>
      <c r="D18" s="14" t="s">
        <v>79</v>
      </c>
      <c r="E18" s="12" t="s">
        <v>49</v>
      </c>
      <c r="F18" s="13">
        <v>4707.0200000000004</v>
      </c>
    </row>
    <row r="19" spans="1:6" s="8" customFormat="1" ht="54.75">
      <c r="A19" s="9" t="s">
        <v>44</v>
      </c>
      <c r="B19" s="10">
        <v>45331</v>
      </c>
      <c r="C19" s="11" t="s">
        <v>45</v>
      </c>
      <c r="D19" s="14" t="s">
        <v>79</v>
      </c>
      <c r="E19" s="12" t="s">
        <v>50</v>
      </c>
      <c r="F19" s="13">
        <v>9958.02</v>
      </c>
    </row>
    <row r="20" spans="1:6" s="8" customFormat="1" ht="36.75">
      <c r="A20" s="9" t="s">
        <v>51</v>
      </c>
      <c r="B20" s="10">
        <v>45332</v>
      </c>
      <c r="C20" s="11" t="s">
        <v>23</v>
      </c>
      <c r="D20" s="14" t="s">
        <v>73</v>
      </c>
      <c r="E20" s="12" t="s">
        <v>52</v>
      </c>
      <c r="F20" s="13">
        <v>156020</v>
      </c>
    </row>
    <row r="21" spans="1:6" s="8" customFormat="1" ht="36.75">
      <c r="A21" s="9" t="s">
        <v>53</v>
      </c>
      <c r="B21" s="10">
        <v>45334</v>
      </c>
      <c r="C21" s="11" t="s">
        <v>54</v>
      </c>
      <c r="D21" s="14" t="s">
        <v>80</v>
      </c>
      <c r="E21" s="12" t="s">
        <v>55</v>
      </c>
      <c r="F21" s="13">
        <v>12154</v>
      </c>
    </row>
    <row r="22" spans="1:6" s="8" customFormat="1" ht="18.75">
      <c r="A22" s="9" t="s">
        <v>56</v>
      </c>
      <c r="B22" s="10">
        <v>45338</v>
      </c>
      <c r="C22" s="11" t="s">
        <v>57</v>
      </c>
      <c r="D22" s="14" t="s">
        <v>81</v>
      </c>
      <c r="E22" s="12" t="s">
        <v>58</v>
      </c>
      <c r="F22" s="13">
        <v>8000</v>
      </c>
    </row>
    <row r="23" spans="1:6" s="8" customFormat="1" ht="54.75">
      <c r="A23" s="9" t="s">
        <v>59</v>
      </c>
      <c r="B23" s="10">
        <v>45342</v>
      </c>
      <c r="C23" s="11" t="s">
        <v>25</v>
      </c>
      <c r="D23" s="14" t="s">
        <v>74</v>
      </c>
      <c r="E23" s="12" t="s">
        <v>60</v>
      </c>
      <c r="F23" s="13">
        <v>16000</v>
      </c>
    </row>
    <row r="24" spans="1:6" s="8" customFormat="1" ht="36.75">
      <c r="A24" s="9" t="s">
        <v>61</v>
      </c>
      <c r="B24" s="10">
        <v>45343</v>
      </c>
      <c r="C24" s="11" t="s">
        <v>62</v>
      </c>
      <c r="D24" s="14" t="s">
        <v>82</v>
      </c>
      <c r="E24" s="12" t="s">
        <v>63</v>
      </c>
      <c r="F24" s="13">
        <v>5900</v>
      </c>
    </row>
    <row r="25" spans="1:6" s="8" customFormat="1" ht="36.75">
      <c r="A25" s="9" t="s">
        <v>64</v>
      </c>
      <c r="B25" s="10">
        <v>45349</v>
      </c>
      <c r="C25" s="11" t="s">
        <v>65</v>
      </c>
      <c r="D25" s="14" t="s">
        <v>84</v>
      </c>
      <c r="E25" s="12" t="s">
        <v>66</v>
      </c>
      <c r="F25" s="13">
        <v>5500</v>
      </c>
    </row>
    <row r="26" spans="1:6" s="8" customFormat="1" ht="54.75">
      <c r="A26" s="9" t="s">
        <v>67</v>
      </c>
      <c r="B26" s="10">
        <v>45350</v>
      </c>
      <c r="C26" s="11" t="s">
        <v>68</v>
      </c>
      <c r="D26" s="14" t="s">
        <v>83</v>
      </c>
      <c r="E26" s="12" t="s">
        <v>69</v>
      </c>
      <c r="F26" s="13">
        <v>10500</v>
      </c>
    </row>
    <row r="27" spans="1:6" ht="18.75">
      <c r="A27" s="9"/>
      <c r="B27" s="10"/>
      <c r="C27" s="11"/>
      <c r="D27" s="14"/>
      <c r="E27" s="16" t="s">
        <v>11</v>
      </c>
      <c r="F27" s="13">
        <f>SUM(F6:F26)</f>
        <v>517438.24000000005</v>
      </c>
    </row>
    <row r="28" spans="1:6" ht="18.75">
      <c r="A28" s="7"/>
    </row>
    <row r="29" spans="1:6">
      <c r="A29" s="15"/>
      <c r="B29" s="15"/>
      <c r="C29" s="15" t="s">
        <v>10</v>
      </c>
    </row>
    <row r="30" spans="1:6">
      <c r="B30" s="1"/>
      <c r="C30" s="1" t="s">
        <v>9</v>
      </c>
    </row>
  </sheetData>
  <autoFilter ref="A5:G26"/>
  <mergeCells count="4">
    <mergeCell ref="A1:F1"/>
    <mergeCell ref="A3:F3"/>
    <mergeCell ref="A4:F4"/>
    <mergeCell ref="A2:F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Dell</cp:lastModifiedBy>
  <cp:lastPrinted>2021-09-14T21:12:36Z</cp:lastPrinted>
  <dcterms:created xsi:type="dcterms:W3CDTF">2019-07-24T12:57:08Z</dcterms:created>
  <dcterms:modified xsi:type="dcterms:W3CDTF">2024-04-05T18:48:26Z</dcterms:modified>
</cp:coreProperties>
</file>